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ishigaki_yasuo\Desktop\"/>
    </mc:Choice>
  </mc:AlternateContent>
  <xr:revisionPtr revIDLastSave="0" documentId="8_{B2A40CF9-5B73-4B47-B5A5-6E6EB638D768}" xr6:coauthVersionLast="36" xr6:coauthVersionMax="36" xr10:uidLastSave="{00000000-0000-0000-0000-000000000000}"/>
  <bookViews>
    <workbookView xWindow="0" yWindow="0" windowWidth="12690" windowHeight="13785" xr2:uid="{00000000-000D-0000-FFFF-FFFF00000000}"/>
  </bookViews>
  <sheets>
    <sheet name="test7" sheetId="2" r:id="rId1"/>
  </sheets>
  <externalReferences>
    <externalReference r:id="rId2"/>
  </externalReferences>
  <definedNames>
    <definedName name="color">GET.CELL38,'[1]R6.9'!A1048434</definedName>
  </definedNames>
  <calcPr calcId="191029"/>
</workbook>
</file>

<file path=xl/calcChain.xml><?xml version="1.0" encoding="utf-8"?>
<calcChain xmlns="http://schemas.openxmlformats.org/spreadsheetml/2006/main">
  <c r="C27" i="2" l="1"/>
  <c r="E27" i="2" s="1"/>
  <c r="F27" i="2" s="1"/>
  <c r="D26" i="2" l="1"/>
  <c r="D28" i="2"/>
  <c r="D16" i="2"/>
  <c r="D17" i="2"/>
  <c r="D18" i="2"/>
  <c r="D19" i="2"/>
  <c r="D20" i="2"/>
  <c r="D21" i="2"/>
  <c r="D22" i="2"/>
  <c r="D23" i="2"/>
  <c r="D24" i="2"/>
  <c r="D25" i="2"/>
  <c r="C17" i="2" l="1"/>
  <c r="E17" i="2" s="1"/>
  <c r="C19" i="2"/>
  <c r="E19" i="2" s="1"/>
  <c r="C21" i="2"/>
  <c r="E21" i="2" s="1"/>
  <c r="C23" i="2"/>
  <c r="E23" i="2" s="1"/>
  <c r="C25" i="2"/>
  <c r="E25" i="2" s="1"/>
  <c r="C26" i="2"/>
  <c r="C28" i="2"/>
  <c r="C16" i="2"/>
  <c r="C18" i="2"/>
  <c r="E18" i="2" s="1"/>
  <c r="C20" i="2"/>
  <c r="E20" i="2" s="1"/>
  <c r="C22" i="2"/>
  <c r="E22" i="2" s="1"/>
  <c r="C24" i="2"/>
  <c r="E24" i="2" s="1"/>
  <c r="E28" i="2" l="1"/>
  <c r="E26" i="2"/>
  <c r="F25" i="2"/>
  <c r="F23" i="2"/>
  <c r="F21" i="2"/>
  <c r="F19" i="2"/>
  <c r="F17" i="2"/>
  <c r="F24" i="2"/>
  <c r="F22" i="2"/>
  <c r="F20" i="2"/>
  <c r="F18" i="2"/>
  <c r="E16" i="2"/>
  <c r="F16" i="2" l="1"/>
  <c r="F26" i="2"/>
  <c r="F28" i="2"/>
</calcChain>
</file>

<file path=xl/sharedStrings.xml><?xml version="1.0" encoding="utf-8"?>
<sst xmlns="http://schemas.openxmlformats.org/spreadsheetml/2006/main" count="28" uniqueCount="16">
  <si>
    <t>訪問管理者</t>
  </si>
  <si>
    <t>施設管理者</t>
  </si>
  <si>
    <t>実務者研修</t>
  </si>
  <si>
    <t>初任者研修</t>
  </si>
  <si>
    <t>賞与原資</t>
  </si>
  <si>
    <t>賞与</t>
  </si>
  <si>
    <t>処遇改善</t>
  </si>
  <si>
    <t>あ</t>
    <phoneticPr fontId="6"/>
  </si>
  <si>
    <t>けけ</t>
    <phoneticPr fontId="6"/>
  </si>
  <si>
    <t>くく</t>
    <phoneticPr fontId="6"/>
  </si>
  <si>
    <t>かか</t>
    <phoneticPr fontId="6"/>
  </si>
  <si>
    <t>きき</t>
    <phoneticPr fontId="6"/>
  </si>
  <si>
    <t>見学者</t>
    <rPh sb="0" eb="3">
      <t>ケンガクシャ</t>
    </rPh>
    <phoneticPr fontId="6"/>
  </si>
  <si>
    <t>関係業者</t>
    <rPh sb="0" eb="4">
      <t>カンケイギョウシャ</t>
    </rPh>
    <phoneticPr fontId="6"/>
  </si>
  <si>
    <t>関係業者</t>
    <rPh sb="0" eb="2">
      <t>カンケイ</t>
    </rPh>
    <rPh sb="2" eb="4">
      <t>ギョウシャ</t>
    </rPh>
    <phoneticPr fontId="6"/>
  </si>
  <si>
    <t>その他の研修</t>
    <rPh sb="2" eb="3">
      <t>タ</t>
    </rPh>
    <rPh sb="4" eb="6">
      <t>ケンシュウ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</si>
</sst>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#,##0.0;[Red]\-#,##0.0"/>
  </numFmts>
  <fonts count="7" x14ac:knownFonts="1">
    <font>
      <sz val="11"/>
      <color theme="1"/>
      <name val="Arial"/>
      <scheme val="minor"/>
    </font>
    <font>
      <sz val="10"/>
      <name val="ＭＳ Ｐ明朝"/>
      <family val="1"/>
      <charset val="128"/>
    </font>
    <font>
      <sz val="11"/>
      <color rgb="FF0B131A"/>
      <name val="Meiryo UI"/>
      <family val="3"/>
      <charset val="128"/>
    </font>
    <font>
      <sz val="10"/>
      <color rgb="FF0B131A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Arial"/>
      <family val="2"/>
      <scheme val="minor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7">
    <xf numFmtId="0" fontId="0" fillId="0" borderId="0">
      <alignment vertical="center"/>
    </xf>
    <xf numFmtId="9" fontId="5" fillId="0" borderId="0" applyFont="0" applyFill="0" applyBorder="0" applyProtection="0">
      <alignment vertical="center"/>
    </xf>
    <xf numFmtId="38" fontId="5" fillId="0" borderId="0" applyFont="0" applyFill="0" applyBorder="0" applyProtection="0">
      <alignment vertical="center"/>
    </xf>
    <xf numFmtId="38" fontId="5" fillId="0" borderId="0" applyFont="0" applyFill="0" applyBorder="0" applyProtection="0">
      <alignment vertical="center"/>
    </xf>
    <xf numFmtId="6" fontId="5" fillId="0" borderId="0" applyFont="0" applyFill="0" applyBorder="0" applyProtection="0">
      <alignment vertical="center"/>
    </xf>
    <xf numFmtId="0" fontId="1" fillId="0" borderId="0"/>
    <xf numFmtId="0" fontId="5" fillId="0" borderId="0">
      <alignment vertical="center"/>
    </xf>
  </cellStyleXfs>
  <cellXfs count="36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8" fontId="4" fillId="0" borderId="0" xfId="2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" xfId="2" applyNumberFormat="1" applyFont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38" fontId="4" fillId="0" borderId="2" xfId="2" applyNumberFormat="1" applyFont="1" applyBorder="1" applyAlignment="1">
      <alignment vertical="center"/>
    </xf>
    <xf numFmtId="177" fontId="2" fillId="2" borderId="1" xfId="2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vertical="center"/>
    </xf>
    <xf numFmtId="38" fontId="4" fillId="0" borderId="1" xfId="2" applyNumberFormat="1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38" fontId="4" fillId="0" borderId="2" xfId="2" applyNumberFormat="1" applyFont="1" applyFill="1" applyBorder="1" applyAlignment="1">
      <alignment vertical="center"/>
    </xf>
    <xf numFmtId="177" fontId="2" fillId="0" borderId="1" xfId="2" applyNumberFormat="1" applyFont="1" applyFill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0" borderId="0" xfId="2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2" fillId="0" borderId="0" xfId="4" applyNumberFormat="1" applyFont="1" applyFill="1" applyAlignment="1">
      <alignment vertical="center"/>
    </xf>
    <xf numFmtId="38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4" fillId="0" borderId="0" xfId="2" applyNumberFormat="1" applyFont="1" applyFill="1" applyBorder="1" applyAlignment="1">
      <alignment vertical="center"/>
    </xf>
    <xf numFmtId="38" fontId="2" fillId="0" borderId="0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2" fillId="2" borderId="2" xfId="2" applyNumberFormat="1" applyFont="1" applyFill="1" applyBorder="1" applyAlignment="1">
      <alignment vertical="center"/>
    </xf>
    <xf numFmtId="38" fontId="2" fillId="2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38" fontId="2" fillId="0" borderId="0" xfId="2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38" fontId="2" fillId="0" borderId="0" xfId="2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7">
    <cellStyle name="パーセント" xfId="1" builtinId="5"/>
    <cellStyle name="桁区切り" xfId="2" builtinId="6"/>
    <cellStyle name="桁区切り 2" xfId="3" xr:uid="{00000000-0005-0000-0000-000002000000}"/>
    <cellStyle name="通貨" xfId="4" builtinId="7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colors>
    <mruColors>
      <color rgb="FFFD74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9" Type="http://schemas.microsoft.com/office/2017/10/relationships/person" Target="persons/perso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i_risa/Dropbox/&#12304;&#12360;&#12415;&#12398;&#12431;&#26412;&#31038;&#12305;/&#20966;&#36935;&#25913;&#21892;&#21152;&#31639;&#29554;&#24471;/&#9670;&#27861;&#23450;&#31119;&#21033;&#36027;/&#20966;&#36935;&#25913;&#21892;&#25163;&#24403;&#12395;&#20418;&#12427;&#27861;&#23450;&#31119;&#21033;&#36027;&#65288;R6.5&#65374;R7.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ごと"/>
      <sheetName val="R6.5"/>
      <sheetName val="R6.5賞与 "/>
      <sheetName val="R6.6"/>
      <sheetName val="R6.7"/>
      <sheetName val="R6.8"/>
      <sheetName val="R6.9"/>
      <sheetName val="R6.10"/>
      <sheetName val="R6.11"/>
      <sheetName val="R6.11 賞与（処遇）"/>
      <sheetName val="R6.12"/>
      <sheetName val="R7.1"/>
      <sheetName val="R7.2"/>
      <sheetName val="R7.3"/>
      <sheetName val="R7.4"/>
      <sheetName val="保険料率"/>
      <sheetName val="標準報酬月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saki_chihiro" id="{660D402C-024B-86A8-FB87-47D085C1ABA0}"/>
  <person displayName="yatagai_ryoko" id="{A3CDB6B6-28FB-DF8B-7F69-8178B3560F9F}"/>
  <person displayName="arai_risa" id="{1B30A9B4-5C9B-C542-2C08-6BBD7D00B5C3}"/>
  <person displayName="jimu1" id="{9690099F-C0F3-C0DE-D93A-FDD82EE8CEA6}"/>
  <person displayName="nakamura_mio" id="{237B9104-A8B1-5B99-F614-69A4ADECBA6A}"/>
  <person displayName="user01" id="{51238F1B-3D51-2682-913D-FE8429F24C95}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4" personId="{660D402C-024B-86A8-FB87-47D085C1ABA0}" id="{005A008C-004B-48E4-BE73-00680021001A}" done="0">
    <text xml:space="preserve">ishitani
一律で下記の内容を含む
健康保険
年金
介護保険
児童
雇用
労災
</text>
  </threadedComment>
  <threadedComment ref="E29" personId="{A3CDB6B6-28FB-DF8B-7F69-8178B3560F9F}" id="{007700B0-0077-4D0A-BF63-000B00190070}" done="0">
    <text xml:space="preserve">R7.4～施設管理者
R7.7～一般職員へ変更
</text>
  </threadedComment>
  <threadedComment ref="E32" personId="{A3CDB6B6-28FB-DF8B-7F69-8178B3560F9F}" id="{001B0069-004D-4959-9FEB-0027005B00FA}" done="0">
    <text xml:space="preserve">R7.7～訪問管理者・サ責兼務
R7.9～サ責
</text>
  </threadedComment>
  <threadedComment ref="D75" personId="{1B30A9B4-5C9B-C542-2C08-6BBD7D00B5C3}" id="{00E10058-0018-468D-A14F-007B00260023}" done="0">
    <text xml:space="preserve">2025/3/10～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zoomScale="80" workbookViewId="0">
      <selection activeCell="C3" sqref="C3"/>
    </sheetView>
  </sheetViews>
  <sheetFormatPr defaultRowHeight="14.25" x14ac:dyDescent="0.2"/>
  <cols>
    <col min="1" max="1" width="15.375" customWidth="1"/>
    <col min="2" max="2" width="13.625" customWidth="1"/>
    <col min="3" max="3" width="14" customWidth="1"/>
    <col min="4" max="4" width="12.125" bestFit="1" customWidth="1"/>
    <col min="5" max="5" width="13.5" customWidth="1"/>
    <col min="6" max="6" width="11.25" bestFit="1" customWidth="1"/>
    <col min="7" max="7" width="9" style="9" customWidth="1"/>
    <col min="8" max="8" width="12.125" customWidth="1"/>
  </cols>
  <sheetData>
    <row r="1" spans="1:8" ht="15.75" x14ac:dyDescent="0.2">
      <c r="A1" s="1"/>
      <c r="B1" s="1"/>
      <c r="C1" s="20" t="s">
        <v>7</v>
      </c>
      <c r="D1" s="20"/>
      <c r="E1" s="20"/>
    </row>
    <row r="2" spans="1:8" ht="15.75" x14ac:dyDescent="0.2">
      <c r="A2" s="1"/>
      <c r="B2" s="1"/>
      <c r="C2" s="16" t="s">
        <v>15</v>
      </c>
      <c r="D2" s="16">
        <v>1</v>
      </c>
      <c r="E2" s="16"/>
    </row>
    <row r="3" spans="1:8" ht="15.75" x14ac:dyDescent="0.2">
      <c r="A3" s="2"/>
      <c r="B3" s="1"/>
      <c r="C3" s="16" t="s">
        <v>0</v>
      </c>
      <c r="D3" s="16">
        <v>1</v>
      </c>
      <c r="E3" s="16"/>
    </row>
    <row r="4" spans="1:8" ht="15.75" x14ac:dyDescent="0.2">
      <c r="A4" s="2"/>
      <c r="B4" s="1"/>
      <c r="C4" s="16" t="s">
        <v>13</v>
      </c>
      <c r="D4" s="16">
        <v>1</v>
      </c>
      <c r="E4" s="16"/>
    </row>
    <row r="5" spans="1:8" ht="15.75" x14ac:dyDescent="0.2">
      <c r="A5" s="2"/>
      <c r="B5" s="1"/>
      <c r="C5" s="16" t="s">
        <v>1</v>
      </c>
      <c r="D5" s="16">
        <v>1</v>
      </c>
      <c r="E5" s="16"/>
    </row>
    <row r="6" spans="1:8" ht="15.75" x14ac:dyDescent="0.2">
      <c r="A6" s="2"/>
      <c r="B6" s="1"/>
      <c r="C6" s="16" t="s">
        <v>12</v>
      </c>
      <c r="D6" s="16">
        <v>1</v>
      </c>
      <c r="E6" s="16"/>
      <c r="F6" s="18"/>
      <c r="G6" s="16"/>
      <c r="H6" s="19"/>
    </row>
    <row r="7" spans="1:8" ht="15.75" x14ac:dyDescent="0.2">
      <c r="A7" s="2"/>
      <c r="B7" s="1"/>
      <c r="C7" s="21" t="s">
        <v>2</v>
      </c>
      <c r="D7" s="22">
        <v>1</v>
      </c>
      <c r="E7" s="16"/>
      <c r="F7" s="18"/>
      <c r="G7" s="16"/>
      <c r="H7" s="16"/>
    </row>
    <row r="8" spans="1:8" ht="15.75" x14ac:dyDescent="0.2">
      <c r="A8" s="2"/>
      <c r="B8" s="1"/>
      <c r="C8" s="21" t="s">
        <v>3</v>
      </c>
      <c r="D8" s="22">
        <v>1</v>
      </c>
      <c r="E8" s="16"/>
      <c r="F8" s="18"/>
      <c r="G8" s="16"/>
      <c r="H8" s="16"/>
    </row>
    <row r="9" spans="1:8" ht="15.75" x14ac:dyDescent="0.2">
      <c r="A9" s="2"/>
      <c r="B9" s="1"/>
      <c r="C9" s="34" t="s">
        <v>6</v>
      </c>
      <c r="D9" s="2"/>
      <c r="E9" s="1"/>
    </row>
    <row r="10" spans="1:8" ht="15.75" x14ac:dyDescent="0.2">
      <c r="A10" s="2"/>
      <c r="B10" s="2"/>
      <c r="C10" s="32" t="s">
        <v>5</v>
      </c>
      <c r="D10" s="26"/>
      <c r="E10" s="25"/>
      <c r="F10" s="25"/>
      <c r="G10" s="16"/>
      <c r="H10" s="20"/>
    </row>
    <row r="11" spans="1:8" ht="15.75" x14ac:dyDescent="0.2">
      <c r="A11" s="1"/>
      <c r="B11" s="1"/>
      <c r="C11" s="32" t="s">
        <v>4</v>
      </c>
      <c r="D11" s="32"/>
      <c r="E11" s="25"/>
      <c r="F11" s="25"/>
      <c r="G11" s="17"/>
      <c r="H11" s="16"/>
    </row>
    <row r="12" spans="1:8" ht="15.75" x14ac:dyDescent="0.2">
      <c r="A12" s="1"/>
      <c r="B12" s="24"/>
      <c r="E12" s="25"/>
      <c r="F12" s="33">
        <v>0.01</v>
      </c>
      <c r="G12" s="32">
        <v>1</v>
      </c>
      <c r="H12" s="32">
        <v>1</v>
      </c>
    </row>
    <row r="13" spans="1:8" ht="15.75" customHeight="1" x14ac:dyDescent="0.2">
      <c r="A13" s="1"/>
      <c r="B13" s="24"/>
      <c r="D13" s="32"/>
      <c r="E13" s="25"/>
      <c r="F13" s="25"/>
      <c r="G13" s="31"/>
      <c r="H13" s="35"/>
    </row>
    <row r="14" spans="1:8" ht="15.75" x14ac:dyDescent="0.2">
      <c r="A14" s="1"/>
      <c r="B14" s="24"/>
      <c r="D14" s="32"/>
      <c r="E14" s="25"/>
      <c r="G14" s="31"/>
      <c r="H14" s="35"/>
    </row>
    <row r="15" spans="1:8" ht="15.75" x14ac:dyDescent="0.2">
      <c r="A15" s="1"/>
      <c r="B15" s="24" t="s">
        <v>10</v>
      </c>
      <c r="D15" s="27" t="s">
        <v>11</v>
      </c>
      <c r="E15" s="25" t="s">
        <v>9</v>
      </c>
      <c r="F15" s="25"/>
      <c r="G15" s="31" t="s">
        <v>8</v>
      </c>
      <c r="H15" s="35"/>
    </row>
    <row r="16" spans="1:8" ht="15.75" x14ac:dyDescent="0.2">
      <c r="A16" s="1"/>
      <c r="B16" s="28" t="s">
        <v>12</v>
      </c>
      <c r="C16" s="6">
        <f t="shared" ref="C16:C25" si="0">H16-D16</f>
        <v>4</v>
      </c>
      <c r="D16" s="23">
        <f t="shared" ref="D16:D26" si="1">VLOOKUP(B16,$C$2:$D$8,2,FALSE)</f>
        <v>1</v>
      </c>
      <c r="E16" s="6">
        <f t="shared" ref="E16:E26" si="2">C16+D16</f>
        <v>5</v>
      </c>
      <c r="F16" s="6">
        <f t="shared" ref="F16:F28" si="3">E16*$F$12</f>
        <v>0.05</v>
      </c>
      <c r="G16" s="29">
        <v>2</v>
      </c>
      <c r="H16" s="30">
        <v>5</v>
      </c>
    </row>
    <row r="17" spans="1:8" ht="15.75" x14ac:dyDescent="0.2">
      <c r="A17" s="1"/>
      <c r="B17" s="3" t="s">
        <v>12</v>
      </c>
      <c r="C17" s="4">
        <f t="shared" si="0"/>
        <v>4</v>
      </c>
      <c r="D17" s="5">
        <f t="shared" si="1"/>
        <v>1</v>
      </c>
      <c r="E17" s="4">
        <f t="shared" si="2"/>
        <v>5</v>
      </c>
      <c r="F17" s="6">
        <f t="shared" si="3"/>
        <v>0.05</v>
      </c>
      <c r="G17" s="7">
        <v>2</v>
      </c>
      <c r="H17" s="8">
        <v>5</v>
      </c>
    </row>
    <row r="18" spans="1:8" ht="15.75" x14ac:dyDescent="0.2">
      <c r="A18" s="1"/>
      <c r="B18" s="3" t="s">
        <v>12</v>
      </c>
      <c r="C18" s="4">
        <f t="shared" si="0"/>
        <v>4</v>
      </c>
      <c r="D18" s="5">
        <f t="shared" si="1"/>
        <v>1</v>
      </c>
      <c r="E18" s="4">
        <f t="shared" si="2"/>
        <v>5</v>
      </c>
      <c r="F18" s="6">
        <f t="shared" si="3"/>
        <v>0.05</v>
      </c>
      <c r="G18" s="7">
        <v>2</v>
      </c>
      <c r="H18" s="8">
        <v>5</v>
      </c>
    </row>
    <row r="19" spans="1:8" ht="15.75" x14ac:dyDescent="0.2">
      <c r="A19" s="1"/>
      <c r="B19" s="3" t="s">
        <v>12</v>
      </c>
      <c r="C19" s="4">
        <f t="shared" si="0"/>
        <v>4</v>
      </c>
      <c r="D19" s="5">
        <f t="shared" si="1"/>
        <v>1</v>
      </c>
      <c r="E19" s="4">
        <f t="shared" si="2"/>
        <v>5</v>
      </c>
      <c r="F19" s="6">
        <f t="shared" si="3"/>
        <v>0.05</v>
      </c>
      <c r="G19" s="7">
        <v>2</v>
      </c>
      <c r="H19" s="8">
        <v>5</v>
      </c>
    </row>
    <row r="20" spans="1:8" ht="15.75" x14ac:dyDescent="0.2">
      <c r="A20" s="1"/>
      <c r="B20" s="3" t="s">
        <v>12</v>
      </c>
      <c r="C20" s="4">
        <f t="shared" si="0"/>
        <v>4</v>
      </c>
      <c r="D20" s="5">
        <f t="shared" si="1"/>
        <v>1</v>
      </c>
      <c r="E20" s="4">
        <f t="shared" si="2"/>
        <v>5</v>
      </c>
      <c r="F20" s="6">
        <f t="shared" si="3"/>
        <v>0.05</v>
      </c>
      <c r="G20" s="7">
        <v>2</v>
      </c>
      <c r="H20" s="8">
        <v>5</v>
      </c>
    </row>
    <row r="21" spans="1:8" ht="15.75" x14ac:dyDescent="0.2">
      <c r="A21" s="1"/>
      <c r="B21" s="3" t="s">
        <v>12</v>
      </c>
      <c r="C21" s="4">
        <f t="shared" si="0"/>
        <v>4</v>
      </c>
      <c r="D21" s="5">
        <f t="shared" si="1"/>
        <v>1</v>
      </c>
      <c r="E21" s="4">
        <f t="shared" si="2"/>
        <v>5</v>
      </c>
      <c r="F21" s="6">
        <f t="shared" si="3"/>
        <v>0.05</v>
      </c>
      <c r="G21" s="7">
        <v>2</v>
      </c>
      <c r="H21" s="8">
        <v>5</v>
      </c>
    </row>
    <row r="22" spans="1:8" ht="15.75" x14ac:dyDescent="0.2">
      <c r="A22" s="1"/>
      <c r="B22" s="3" t="s">
        <v>3</v>
      </c>
      <c r="C22" s="4">
        <f t="shared" si="0"/>
        <v>4</v>
      </c>
      <c r="D22" s="5">
        <f t="shared" si="1"/>
        <v>1</v>
      </c>
      <c r="E22" s="4">
        <f t="shared" si="2"/>
        <v>5</v>
      </c>
      <c r="F22" s="6">
        <f t="shared" si="3"/>
        <v>0.05</v>
      </c>
      <c r="G22" s="7">
        <v>2</v>
      </c>
      <c r="H22" s="8">
        <v>5</v>
      </c>
    </row>
    <row r="23" spans="1:8" ht="15.75" x14ac:dyDescent="0.2">
      <c r="A23" s="1"/>
      <c r="B23" s="3" t="s">
        <v>1</v>
      </c>
      <c r="C23" s="4">
        <f t="shared" si="0"/>
        <v>4</v>
      </c>
      <c r="D23" s="5">
        <f t="shared" si="1"/>
        <v>1</v>
      </c>
      <c r="E23" s="4">
        <f t="shared" si="2"/>
        <v>5</v>
      </c>
      <c r="F23" s="6">
        <f t="shared" si="3"/>
        <v>0.05</v>
      </c>
      <c r="G23" s="7">
        <v>2</v>
      </c>
      <c r="H23" s="8">
        <v>5</v>
      </c>
    </row>
    <row r="24" spans="1:8" ht="15.75" x14ac:dyDescent="0.2">
      <c r="A24" s="1"/>
      <c r="B24" s="3" t="s">
        <v>12</v>
      </c>
      <c r="C24" s="4">
        <f t="shared" si="0"/>
        <v>4</v>
      </c>
      <c r="D24" s="5">
        <f t="shared" si="1"/>
        <v>1</v>
      </c>
      <c r="E24" s="4">
        <f t="shared" si="2"/>
        <v>5</v>
      </c>
      <c r="F24" s="6">
        <f t="shared" si="3"/>
        <v>0.05</v>
      </c>
      <c r="G24" s="7">
        <v>2</v>
      </c>
      <c r="H24" s="8">
        <v>5</v>
      </c>
    </row>
    <row r="25" spans="1:8" ht="15.75" x14ac:dyDescent="0.2">
      <c r="A25" s="1"/>
      <c r="B25" s="3" t="s">
        <v>12</v>
      </c>
      <c r="C25" s="4">
        <f t="shared" si="0"/>
        <v>4</v>
      </c>
      <c r="D25" s="5">
        <f t="shared" si="1"/>
        <v>1</v>
      </c>
      <c r="E25" s="4">
        <f t="shared" si="2"/>
        <v>5</v>
      </c>
      <c r="F25" s="6">
        <f t="shared" si="3"/>
        <v>0.05</v>
      </c>
      <c r="G25" s="7">
        <v>2</v>
      </c>
      <c r="H25" s="8">
        <v>5</v>
      </c>
    </row>
    <row r="26" spans="1:8" ht="15.75" x14ac:dyDescent="0.2">
      <c r="A26" s="1"/>
      <c r="B26" s="10" t="s">
        <v>0</v>
      </c>
      <c r="C26" s="11">
        <f>H26-D26</f>
        <v>4</v>
      </c>
      <c r="D26" s="12">
        <f t="shared" si="1"/>
        <v>1</v>
      </c>
      <c r="E26" s="11">
        <f t="shared" si="2"/>
        <v>5</v>
      </c>
      <c r="F26" s="13">
        <f t="shared" si="3"/>
        <v>0.05</v>
      </c>
      <c r="G26" s="14">
        <v>2</v>
      </c>
      <c r="H26" s="15">
        <v>5</v>
      </c>
    </row>
    <row r="27" spans="1:8" ht="15.75" x14ac:dyDescent="0.2">
      <c r="A27" s="1"/>
      <c r="B27" s="10" t="s">
        <v>14</v>
      </c>
      <c r="C27" s="11">
        <f>H27-D27</f>
        <v>0</v>
      </c>
      <c r="D27" s="11">
        <v>0</v>
      </c>
      <c r="E27" s="11">
        <f t="shared" ref="E27:E28" si="4">C27+D27</f>
        <v>0</v>
      </c>
      <c r="F27" s="11">
        <f t="shared" si="3"/>
        <v>0</v>
      </c>
      <c r="G27" s="14"/>
      <c r="H27" s="15"/>
    </row>
    <row r="28" spans="1:8" ht="15.75" x14ac:dyDescent="0.2">
      <c r="A28" s="1"/>
      <c r="B28" s="3" t="s">
        <v>12</v>
      </c>
      <c r="C28" s="4">
        <f>H28-D28</f>
        <v>4</v>
      </c>
      <c r="D28" s="5">
        <f t="shared" ref="D28" si="5">VLOOKUP(B28,$C$2:$D$8,2,FALSE)</f>
        <v>1</v>
      </c>
      <c r="E28" s="4">
        <f t="shared" si="4"/>
        <v>5</v>
      </c>
      <c r="F28" s="6">
        <f t="shared" si="3"/>
        <v>0.05</v>
      </c>
      <c r="G28" s="7">
        <v>2</v>
      </c>
      <c r="H28" s="8">
        <v>5</v>
      </c>
    </row>
  </sheetData>
  <phoneticPr fontId="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test7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nishigaki_yasuo</dc:creator>
  <cp:lastModifiedBy>nishigaki_yasuo</cp:lastModifiedBy>
  <cp:revision>6</cp:revision>
  <dcterms:created xsi:type="dcterms:W3CDTF">2025-05-13T02:59:34Z</dcterms:created>
  <dcterms:modified xsi:type="dcterms:W3CDTF">2025-09-25T01:51:14Z</dcterms:modified>
</cp:coreProperties>
</file>